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<sst xmlns="http://schemas.openxmlformats.org/spreadsheetml/2006/main" count="138" uniqueCount="122">
  <si>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</si>
  <si>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</si>
  <si>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</si>
  <si>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</si>
  <si>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</si>
  <si>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</si>
  <si>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</si>
  <si>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</si>
  <si>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</si>
  <si>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</si>
  <si>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</si>
  <si>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</si>
  <si>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</si>
  <si>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</si>
  <si>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</si>
  <si>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</si>
  <si>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</si>
  <si>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</si>
  <si>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</si>
  <si>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</si>
  <si>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</si>
  <si>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</si>
  <si>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</si>
  <si>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</si>
  <si>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</si>
  <si>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</si>
  <si>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</si>
  <si>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</si>
  <si>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</si>
  <si>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</si>
  <si>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</si>
  <si>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</si>
  <si>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</si>
  <si>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</si>
  <si>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</si>
  <si>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</si>
  <si>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</si>
  <si>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</si>
  <si>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</si>
  <si>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</si>
  <si>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</si>
  <si>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</si>
  <si>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</si>
  <si>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</si>
  <si>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</si>
  <si>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</si>
  <si>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</si>
  <si>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</si>
  <si>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</si>
  <si>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</si>
  <si>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</si>
  <si>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</si>
  <si>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</si>
  <si>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</si>
  <si>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</si>
  <si>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</si>
  <si>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</si>
  <si>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</si>
  <si>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</si>
  <si>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</si>
  <si>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</si>
  <si>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</si>
  <si>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</si>
  <si>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</si>
  <si>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</si>
  <si>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</si>
  <si>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</si>
  <si>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</si>
  <si>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</si>
  <si>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</si>
  <si>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</si>
  <si>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</si>
  <si>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</si>
  <si>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</si>
  <si>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</si>
  <si>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</si>
  <si>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</si>
  <si>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</si>
  <si>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</si>
  <si>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</si>
  <si>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</si>
  <si>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</si>
  <si>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</si>
  <si>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</si>
  <si>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</si>
  <si>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</si>
  <si>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</si>
  <si>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</si>
  <si>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</si>
  <si>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</si>
  <si>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</si>
  <si>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</si>
  <si>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</si>
  <si>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</si>
  <si>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</si>
  <si>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</si>
  <si>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</si>
  <si>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</si>
  <si>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</si>
  <si>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</si>
  <si>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</si>
  <si>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</si>
  <si>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</si>
  <si>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</si>
  <si>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</si>
  <si>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</si>
  <si>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</si>
  <si>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</si>
  <si>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</si>
  <si>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</si>
  <si>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</si>
  <si>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</si>
  <si>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</si>
  <si>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</si>
  <si>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Луганський окружний адміністративний суд</t>
  </si>
  <si>
    <t>проспект Космонавтів, 18, м. Сєвєродонецьк, Луганська область, 93411</t>
  </si>
  <si>
    <t>три квартали 2019 року</t>
  </si>
  <si>
    <t>С.В. Борзаниця</t>
  </si>
  <si>
    <t>М.С. Шкутько</t>
  </si>
  <si>
    <t>(06452) 2-51-70</t>
  </si>
  <si>
    <t>inbox@adm.lg.court.gov.ua</t>
  </si>
  <si>
    <t>3 жовтня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</si>
</sst>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&amp;L6D122D52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4</v>
      </c>
      <c r="M1" s="89">
        <v>49</v>
      </c>
      <c r="N1" s="89">
        <v>14</v>
      </c>
      <c r="O1" s="88">
        <v>14</v>
      </c>
      <c r="P1" s="88">
        <v>4</v>
      </c>
      <c r="Q1" s="88">
        <v>49</v>
      </c>
      <c r="R1" s="90">
        <v>5677</v>
      </c>
      <c r="S1" s="90">
        <v>5677</v>
      </c>
      <c r="T1" s="90">
        <v>29</v>
      </c>
      <c r="U1" s="90">
        <v>40</v>
      </c>
      <c r="V1" s="90">
        <v>25</v>
      </c>
      <c r="W1" s="90">
        <v>405</v>
      </c>
      <c r="X1" s="90">
        <v>315</v>
      </c>
      <c r="Y1" s="90">
        <v>19</v>
      </c>
      <c r="Z1" s="90">
        <v>19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4526</v>
      </c>
      <c r="F5" s="56">
        <v>4312</v>
      </c>
      <c r="G5" s="56">
        <v>22</v>
      </c>
      <c r="H5" s="56">
        <v>4350</v>
      </c>
      <c r="I5" s="56">
        <v>3278</v>
      </c>
      <c r="J5" s="56">
        <v>176</v>
      </c>
      <c r="K5" s="56">
        <v>0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3920</v>
      </c>
      <c r="F6" s="56">
        <v>3345</v>
      </c>
      <c r="G6" s="56">
        <v>49</v>
      </c>
      <c r="H6" s="56">
        <v>3266</v>
      </c>
      <c r="I6" s="56">
        <v>2809</v>
      </c>
      <c r="J6" s="42">
        <v>654</v>
      </c>
      <c r="K6" s="42">
        <v>23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7</v>
      </c>
      <c r="F7" s="56">
        <v>7</v>
      </c>
      <c r="G7" s="56">
        <v>0</v>
      </c>
      <c r="H7" s="56">
        <v>7</v>
      </c>
      <c r="I7" s="42">
        <v>0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807</v>
      </c>
      <c r="F9" s="96">
        <v>780</v>
      </c>
      <c r="G9" s="96">
        <v>3</v>
      </c>
      <c r="H9" s="96">
        <v>784</v>
      </c>
      <c r="I9" s="96">
        <v>586</v>
      </c>
      <c r="J9" s="96">
        <v>23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167</v>
      </c>
      <c r="F10" s="42">
        <v>165</v>
      </c>
      <c r="G10" s="56">
        <v>0</v>
      </c>
      <c r="H10" s="42">
        <v>164</v>
      </c>
      <c r="I10" s="56">
        <v>140</v>
      </c>
      <c r="J10" s="42">
        <v>3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19</v>
      </c>
      <c r="F11" s="42">
        <v>18</v>
      </c>
      <c r="G11" s="56">
        <v>0</v>
      </c>
      <c r="H11" s="42">
        <v>18</v>
      </c>
      <c r="I11" s="56">
        <v>1</v>
      </c>
      <c r="J11" s="42">
        <v>1</v>
      </c>
      <c r="K11" s="42">
        <v>1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2</v>
      </c>
      <c r="F12" s="56">
        <v>2</v>
      </c>
      <c r="G12" s="56">
        <v>0</v>
      </c>
      <c r="H12" s="56">
        <v>2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6170</v>
      </c>
      <c r="F13" s="42">
        <v>5467</v>
      </c>
      <c r="G13" s="42">
        <v>55</v>
      </c>
      <c r="H13" s="56">
        <v>5313</v>
      </c>
      <c r="I13" s="42">
        <v>3536</v>
      </c>
      <c r="J13" s="42">
        <v>857</v>
      </c>
      <c r="K13" s="42">
        <v>24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6170</v>
      </c>
      <c r="F15" s="42">
        <f aca="true" t="shared" si="0" ref="F15:K15">SUM(F13,F14)</f>
        <v>5467</v>
      </c>
      <c r="G15" s="42">
        <f t="shared" si="0"/>
        <v>55</v>
      </c>
      <c r="H15" s="56">
        <v>5313</v>
      </c>
      <c r="I15" s="42">
        <f t="shared" si="0"/>
        <v>3536</v>
      </c>
      <c r="J15" s="42">
        <f t="shared" si="0"/>
        <v>857</v>
      </c>
      <c r="K15" s="42">
        <f t="shared" si="0"/>
        <v>24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238</v>
      </c>
      <c r="G17" s="76"/>
      <c r="H17" s="76">
        <v>9</v>
      </c>
      <c r="I17" s="76">
        <v>25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54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2681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2883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3937</v>
      </c>
      <c r="J22" s="92">
        <v>0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2233</v>
      </c>
      <c r="J23" s="92">
        <v>0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1787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111931251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83313161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6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40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473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365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21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13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5251</v>
      </c>
      <c r="I37" s="42">
        <v>17864757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5110</v>
      </c>
      <c r="I38" s="42">
        <v>17591208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141</v>
      </c>
      <c r="I39" s="42">
        <v>273548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2192</v>
      </c>
      <c r="I40" s="42">
        <v>1631726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17</v>
      </c>
      <c r="I41" s="42">
        <v>33233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&amp;L6D122D52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124957</v>
      </c>
      <c r="H1" s="68">
        <v>124957</v>
      </c>
      <c r="I1" s="69">
        <v>3251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34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34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2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32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0</v>
      </c>
      <c r="G9" s="68">
        <v>509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0</v>
      </c>
      <c r="G10" s="68">
        <v>445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0</v>
      </c>
      <c r="G11" s="68">
        <v>2632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17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0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17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5017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269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19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4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4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2.8004667444574096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97.1830985915493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408.6923076923077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474.61538461538464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38.43648108274377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120</v>
      </c>
      <c r="D43" s="52"/>
      <c r="E43" s="176" t="s">
        <v>121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&amp;L6D122D52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2019-11-12T11:37:42Z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