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<sst xmlns="http://schemas.openxmlformats.org/spreadsheetml/2006/main" count="129" uniqueCount="114">
  <si>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</si>
  <si>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</si>
  <si>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</si>
  <si>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</si>
  <si>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</si>
  <si>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</si>
  <si>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</si>
  <si>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</si>
  <si>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</si>
  <si>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</si>
  <si>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</si>
  <si>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</si>
  <si>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</si>
  <si>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</si>
  <si>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</si>
  <si>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</si>
  <si>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</si>
  <si>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</si>
  <si>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</si>
  <si>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</si>
  <si>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</si>
  <si>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</si>
  <si>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</si>
  <si>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</si>
  <si>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</si>
  <si>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</si>
  <si>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</si>
  <si>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</si>
  <si>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</si>
  <si>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</si>
  <si>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</si>
  <si>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</si>
  <si>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</si>
  <si>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</si>
  <si>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</si>
  <si>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</si>
  <si>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</si>
  <si>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</si>
  <si>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</si>
  <si>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</si>
  <si>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</si>
  <si>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</si>
  <si>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</si>
  <si>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</si>
  <si>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</si>
  <si>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</si>
  <si>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</si>
  <si>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</si>
  <si>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</si>
  <si>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</si>
  <si>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</si>
  <si>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</si>
  <si>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</si>
  <si>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</si>
  <si>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</si>
  <si>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</si>
  <si>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</si>
  <si>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</si>
  <si>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</si>
  <si>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</si>
  <si>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</si>
  <si>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</si>
  <si>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</si>
  <si>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</si>
  <si>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</si>
  <si>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</si>
  <si>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</si>
  <si>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</si>
  <si>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</si>
  <si>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</si>
  <si>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</si>
  <si>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</si>
  <si>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</si>
  <si>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</si>
  <si>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</si>
  <si>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</si>
  <si>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</si>
  <si>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</si>
  <si>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</si>
  <si>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</si>
  <si>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</si>
  <si>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</si>
  <si>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</si>
  <si>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</si>
  <si>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</si>
  <si>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</si>
  <si>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</si>
  <si>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</si>
  <si>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</si>
  <si>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</si>
  <si>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</si>
  <si>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</si>
  <si>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</si>
  <si>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</si>
  <si>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</si>
  <si>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</si>
  <si>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</si>
  <si>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</si>
  <si>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</si>
  <si>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</si>
  <si>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</si>
  <si>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</si>
  <si>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</si>
  <si>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</si>
  <si>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</si>
  <si>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</si>
  <si>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Луганський окружний адміністративний суд</t>
  </si>
  <si>
    <t>проспект Космонавтів, 18, м. Сєвєродонецьк, Луганська область, 93411</t>
  </si>
  <si>
    <t>2018 рік</t>
  </si>
  <si>
    <t>Т.В. Смішлива</t>
  </si>
  <si>
    <t>Ю.В. Кабацька</t>
  </si>
  <si>
    <t>(06452) 2-51-70</t>
  </si>
  <si>
    <t>inbox@adm.lg.court.gov.ua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</si>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</sst>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&amp;L8E59C110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0</v>
      </c>
      <c r="L1" s="57">
        <v>24</v>
      </c>
      <c r="M1" s="57">
        <v>31</v>
      </c>
      <c r="N1" s="58">
        <v>31</v>
      </c>
      <c r="O1" s="58">
        <v>0</v>
      </c>
      <c r="P1" s="58">
        <v>24</v>
      </c>
      <c r="Q1" s="59">
        <v>1661</v>
      </c>
      <c r="R1" s="59">
        <v>1661</v>
      </c>
      <c r="S1" s="59">
        <v>11</v>
      </c>
      <c r="T1" s="59">
        <v>6</v>
      </c>
      <c r="U1" s="59">
        <v>4</v>
      </c>
      <c r="V1" s="59">
        <v>244</v>
      </c>
      <c r="W1" s="59">
        <v>241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4704</v>
      </c>
      <c r="F5" s="56">
        <v>4623</v>
      </c>
      <c r="G5" s="56">
        <v>4489</v>
      </c>
      <c r="H5" s="56">
        <v>3466</v>
      </c>
      <c r="I5" s="56">
        <v>215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3878</v>
      </c>
      <c r="F6" s="56">
        <v>3528</v>
      </c>
      <c r="G6" s="56">
        <v>3303</v>
      </c>
      <c r="H6" s="56">
        <v>2655</v>
      </c>
      <c r="I6" s="42">
        <v>575</v>
      </c>
      <c r="J6" s="42">
        <v>5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1089</v>
      </c>
      <c r="F9" s="56">
        <v>994</v>
      </c>
      <c r="G9" s="42">
        <v>1062</v>
      </c>
      <c r="H9" s="42">
        <v>784</v>
      </c>
      <c r="I9" s="42">
        <v>27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411</v>
      </c>
      <c r="F10" s="42">
        <v>362</v>
      </c>
      <c r="G10" s="42">
        <v>409</v>
      </c>
      <c r="H10" s="42">
        <v>318</v>
      </c>
      <c r="I10" s="42">
        <v>2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5</v>
      </c>
      <c r="F11" s="42">
        <v>2</v>
      </c>
      <c r="G11" s="42">
        <v>4</v>
      </c>
      <c r="H11" s="56">
        <v>0</v>
      </c>
      <c r="I11" s="42">
        <v>1</v>
      </c>
      <c r="J11" s="42">
        <v>1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6621</v>
      </c>
      <c r="F12" s="42">
        <v>6098</v>
      </c>
      <c r="G12" s="42">
        <v>5801</v>
      </c>
      <c r="H12" s="42">
        <v>3757</v>
      </c>
      <c r="I12" s="42">
        <v>820</v>
      </c>
      <c r="J12" s="42">
        <f>SUM(J5:J11)</f>
        <v>6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6621</v>
      </c>
      <c r="F14" s="42">
        <f>SUM(F12,F13)</f>
        <v>6098</v>
      </c>
      <c r="G14" s="42">
        <f>SUM(G12,G13)</f>
        <v>5801</v>
      </c>
      <c r="H14" s="42">
        <f>SUM(H12,H13)</f>
        <v>3757</v>
      </c>
      <c r="I14" s="42">
        <f>SUM(I12,I13)</f>
        <v>820</v>
      </c>
      <c r="J14" s="42">
        <f>SUM(J12,J13)</f>
        <v>6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113</v>
      </c>
      <c r="G16" s="80">
        <v>8</v>
      </c>
      <c r="H16" s="80">
        <v>11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62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204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2700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3591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3030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2471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226504400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153535434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5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51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712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256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1460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84903275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2361301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17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14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&amp;L8E59C110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121480</v>
      </c>
      <c r="H1" s="72">
        <v>121480</v>
      </c>
      <c r="I1" s="73">
        <v>3306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31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31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2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29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  <c r="G9" s="72">
        <v>319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1111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13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12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4811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959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25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6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0.007317073170731708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0.9512955067235159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414.35714285714283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472.92857142857144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36.745311554748945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&amp;L8E59C110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2019-02-14T07:17:35Z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