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<sst xmlns="http://schemas.openxmlformats.org/spreadsheetml/2006/main" count="164" uniqueCount="140">
  <si>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</si>
  <si>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</si>
  <si>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</si>
  <si>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</si>
  <si>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</si>
  <si>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</si>
  <si>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</si>
  <si>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</si>
  <si>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</si>
  <si>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</si>
  <si>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</si>
  <si>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</si>
  <si>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</si>
  <si>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</si>
  <si>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</si>
  <si>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</si>
  <si>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</si>
  <si>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</si>
  <si>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</si>
  <si>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</si>
  <si>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</si>
  <si>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</si>
  <si>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</si>
  <si>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</si>
  <si>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</si>
  <si>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</si>
  <si>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</si>
  <si>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</si>
  <si>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</si>
  <si>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</si>
  <si>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</si>
  <si>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</si>
  <si>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</si>
  <si>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</si>
  <si>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</si>
  <si>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</si>
  <si>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</si>
  <si>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</si>
  <si>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</si>
  <si>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</si>
  <si>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</si>
  <si>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</si>
  <si>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</si>
  <si>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</si>
  <si>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</si>
  <si>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</si>
  <si>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</si>
  <si>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</si>
  <si>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</si>
  <si>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</si>
  <si>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</si>
  <si>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</si>
  <si>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</si>
  <si>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</si>
  <si>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</si>
  <si>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</si>
  <si>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</si>
  <si>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</si>
  <si>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</si>
  <si>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</si>
  <si>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</si>
  <si>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</si>
  <si>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</si>
  <si>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</si>
  <si>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</si>
  <si>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</si>
  <si>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</si>
  <si>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</si>
  <si>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</si>
  <si>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</si>
  <si>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</si>
  <si>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</si>
  <si>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</si>
  <si>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</si>
  <si>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</si>
  <si>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</si>
  <si>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</si>
  <si>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</si>
  <si>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</si>
  <si>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</si>
  <si>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</si>
  <si>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</si>
  <si>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</si>
  <si>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</si>
  <si>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</si>
  <si>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</si>
  <si>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</si>
  <si>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</si>
  <si>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</si>
  <si>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</si>
  <si>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</si>
  <si>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</si>
  <si>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</si>
  <si>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</si>
  <si>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</si>
  <si>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</si>
  <si>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</si>
  <si>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</si>
  <si>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</si>
  <si>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</si>
  <si>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</si>
  <si>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</si>
  <si>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</si>
  <si>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</si>
  <si>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</si>
  <si>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</si>
  <si>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</si>
  <si>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</si>
  <si>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</si>
  <si>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</si>
  <si>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</si>
  <si>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</si>
  <si>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</si>
  <si>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</si>
  <si>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</si>
  <si>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</si>
  <si>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</si>
  <si>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</si>
  <si>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</si>
  <si>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</si>
  <si>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</si>
  <si>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</si>
  <si>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</si>
  <si>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</si>
  <si>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</si>
  <si>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</si>
  <si>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</si>
  <si>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</si>
  <si>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</si>
  <si>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</si>
  <si>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</si>
  <si>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</si>
  <si>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Луганський окружний адміністративний суд</t>
  </si>
  <si>
    <t>проспект Космонавтів, 18, м. Сєвєродонецьк, Луганська область, 93402</t>
  </si>
  <si>
    <t>2023 рік</t>
  </si>
  <si>
    <t>Т.В. Смішлива</t>
  </si>
  <si>
    <t>М.С. Шкутько</t>
  </si>
  <si>
    <t>(06452) 2-51-70</t>
  </si>
  <si>
    <t>inbox@adm.lg.coutr.gov.ua</t>
  </si>
  <si>
    <t>3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</si>
</sst>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3" fillId="0" borderId="13" xfId="56" applyNumberFormat="1" applyFont="1" applyFill="1" applyBorder="1" applyAlignment="1" applyProtection="1">
      <alignment horizontal="left" vertical="center"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&amp;L7A7758FA</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1613</v>
      </c>
      <c r="D39" s="63">
        <f aca="true" t="shared" si="3" ref="D39:K39">SUM(D40,D47,D48,D49)</f>
        <v>1717554</v>
      </c>
      <c r="E39" s="63">
        <f t="shared" si="3"/>
        <v>692</v>
      </c>
      <c r="F39" s="63">
        <f t="shared" si="3"/>
        <v>1012519</v>
      </c>
      <c r="G39" s="63">
        <f t="shared" si="3"/>
        <v>98</v>
      </c>
      <c r="H39" s="63">
        <f t="shared" si="3"/>
        <v>258973</v>
      </c>
      <c r="I39" s="63">
        <f t="shared" si="3"/>
        <v>86</v>
      </c>
      <c r="J39" s="63">
        <f t="shared" si="3"/>
        <v>74222</v>
      </c>
      <c r="K39" s="63">
        <f t="shared" si="3"/>
        <v>591</v>
      </c>
      <c r="L39" s="63">
        <f>SUM(L40,L47,L48,L49)</f>
        <v>630938</v>
      </c>
    </row>
    <row r="40" spans="1:12" ht="12.75">
      <c r="A40" s="96">
        <v>35</v>
      </c>
      <c r="B40" s="95" t="s">
        <v>81</v>
      </c>
      <c r="C40" s="110">
        <f>SUM(C41,C44)</f>
        <v>1602</v>
      </c>
      <c r="D40" s="110">
        <f>SUM(D41,D44)</f>
        <v>1708207</v>
      </c>
      <c r="E40" s="110">
        <f aca="true" t="shared" si="4" ref="E40:L40">SUM(E41,E44)</f>
        <v>684</v>
      </c>
      <c r="F40" s="110">
        <f t="shared" si="4"/>
        <v>1004782</v>
      </c>
      <c r="G40" s="110">
        <f t="shared" si="4"/>
        <v>98</v>
      </c>
      <c r="H40" s="110">
        <f t="shared" si="4"/>
        <v>258973</v>
      </c>
      <c r="I40" s="110">
        <f t="shared" si="4"/>
        <v>85</v>
      </c>
      <c r="J40" s="110">
        <f t="shared" si="4"/>
        <v>73417</v>
      </c>
      <c r="K40" s="110">
        <f t="shared" si="4"/>
        <v>591</v>
      </c>
      <c r="L40" s="110">
        <f t="shared" si="4"/>
        <v>630938</v>
      </c>
    </row>
    <row r="41" spans="1:12" ht="12.75">
      <c r="A41" s="96">
        <v>36</v>
      </c>
      <c r="B41" s="95" t="s">
        <v>82</v>
      </c>
      <c r="C41" s="110">
        <v>178</v>
      </c>
      <c r="D41" s="110">
        <v>287255</v>
      </c>
      <c r="E41" s="110">
        <v>91</v>
      </c>
      <c r="F41" s="110">
        <v>273224</v>
      </c>
      <c r="G41" s="110">
        <v>78</v>
      </c>
      <c r="H41" s="110">
        <v>224491</v>
      </c>
      <c r="I41" s="110">
        <v>0</v>
      </c>
      <c r="J41" s="110">
        <v>0</v>
      </c>
      <c r="K41" s="110">
        <v>6</v>
      </c>
      <c r="L41" s="110">
        <v>10464</v>
      </c>
    </row>
    <row r="42" spans="1:12" ht="12.75">
      <c r="A42" s="96">
        <v>37</v>
      </c>
      <c r="B42" s="98" t="s">
        <v>83</v>
      </c>
      <c r="C42" s="110">
        <v>157</v>
      </c>
      <c r="D42" s="110">
        <v>230203</v>
      </c>
      <c r="E42" s="110">
        <v>78</v>
      </c>
      <c r="F42" s="110">
        <v>228039</v>
      </c>
      <c r="G42" s="110">
        <v>76</v>
      </c>
      <c r="H42" s="110">
        <v>220173</v>
      </c>
      <c r="I42" s="110">
        <v>0</v>
      </c>
      <c r="J42" s="110">
        <v>0</v>
      </c>
      <c r="K42" s="110">
        <v>0</v>
      </c>
      <c r="L42" s="110">
        <v>0</v>
      </c>
    </row>
    <row r="43" spans="1:12" ht="12.75">
      <c r="A43" s="96">
        <v>38</v>
      </c>
      <c r="B43" s="98" t="s">
        <v>72</v>
      </c>
      <c r="C43" s="110">
        <v>21</v>
      </c>
      <c r="D43" s="110">
        <v>57052</v>
      </c>
      <c r="E43" s="110">
        <v>13</v>
      </c>
      <c r="F43" s="110">
        <v>45185</v>
      </c>
      <c r="G43" s="110">
        <v>2</v>
      </c>
      <c r="H43" s="110">
        <v>4318</v>
      </c>
      <c r="I43" s="110">
        <v>0</v>
      </c>
      <c r="J43" s="110">
        <v>0</v>
      </c>
      <c r="K43" s="110">
        <v>6</v>
      </c>
      <c r="L43" s="110">
        <v>10464</v>
      </c>
    </row>
    <row r="44" spans="1:12" ht="12.75">
      <c r="A44" s="96">
        <v>39</v>
      </c>
      <c r="B44" s="95" t="s">
        <v>84</v>
      </c>
      <c r="C44" s="110">
        <v>1424</v>
      </c>
      <c r="D44" s="110">
        <v>1420952</v>
      </c>
      <c r="E44" s="110">
        <v>593</v>
      </c>
      <c r="F44" s="110">
        <v>731558</v>
      </c>
      <c r="G44" s="110">
        <v>20</v>
      </c>
      <c r="H44" s="110">
        <v>34482</v>
      </c>
      <c r="I44" s="110">
        <v>85</v>
      </c>
      <c r="J44" s="110">
        <v>73417</v>
      </c>
      <c r="K44" s="110">
        <v>585</v>
      </c>
      <c r="L44" s="110">
        <v>620474</v>
      </c>
    </row>
    <row r="45" spans="1:12" ht="12.75">
      <c r="A45" s="96">
        <v>40</v>
      </c>
      <c r="B45" s="98" t="s">
        <v>85</v>
      </c>
      <c r="C45" s="110">
        <v>48</v>
      </c>
      <c r="D45" s="110">
        <v>140639</v>
      </c>
      <c r="E45" s="110">
        <v>42</v>
      </c>
      <c r="F45" s="110">
        <v>140640</v>
      </c>
      <c r="G45" s="110">
        <v>6</v>
      </c>
      <c r="H45" s="110">
        <v>20382</v>
      </c>
      <c r="I45" s="110">
        <v>0</v>
      </c>
      <c r="J45" s="110">
        <v>0</v>
      </c>
      <c r="K45" s="110">
        <v>0</v>
      </c>
      <c r="L45" s="110">
        <v>0</v>
      </c>
    </row>
    <row r="46" spans="1:12" ht="12.75">
      <c r="A46" s="96">
        <v>41</v>
      </c>
      <c r="B46" s="98" t="s">
        <v>75</v>
      </c>
      <c r="C46" s="110">
        <v>1376</v>
      </c>
      <c r="D46" s="110">
        <v>1280313</v>
      </c>
      <c r="E46" s="110">
        <v>551</v>
      </c>
      <c r="F46" s="110">
        <v>590918</v>
      </c>
      <c r="G46" s="110">
        <v>14</v>
      </c>
      <c r="H46" s="110">
        <v>14100</v>
      </c>
      <c r="I46" s="110">
        <v>85</v>
      </c>
      <c r="J46" s="110">
        <v>73417</v>
      </c>
      <c r="K46" s="110">
        <v>585</v>
      </c>
      <c r="L46" s="110">
        <v>620474</v>
      </c>
    </row>
    <row r="47" spans="1:12" ht="25.5">
      <c r="A47" s="96">
        <v>42</v>
      </c>
      <c r="B47" s="95" t="s">
        <v>86</v>
      </c>
      <c r="C47" s="110">
        <v>2</v>
      </c>
      <c r="D47" s="110">
        <v>2907</v>
      </c>
      <c r="E47" s="110">
        <v>2</v>
      </c>
      <c r="F47" s="110">
        <v>2907</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9</v>
      </c>
      <c r="D49" s="110">
        <v>6440</v>
      </c>
      <c r="E49" s="110">
        <v>6</v>
      </c>
      <c r="F49" s="110">
        <v>4830</v>
      </c>
      <c r="G49" s="110">
        <v>0</v>
      </c>
      <c r="H49" s="110">
        <v>0</v>
      </c>
      <c r="I49" s="110">
        <v>1</v>
      </c>
      <c r="J49" s="110">
        <v>805</v>
      </c>
      <c r="K49" s="110">
        <v>0</v>
      </c>
      <c r="L49" s="110">
        <v>0</v>
      </c>
    </row>
    <row r="50" spans="1:12" ht="19.5" customHeight="1">
      <c r="A50" s="96">
        <v>45</v>
      </c>
      <c r="B50" s="97" t="s">
        <v>105</v>
      </c>
      <c r="C50" s="63">
        <f aca="true" t="shared" si="5" ref="C50:L50">SUM(C51:C54)</f>
        <v>34</v>
      </c>
      <c r="D50" s="63">
        <f t="shared" si="5"/>
        <v>1867</v>
      </c>
      <c r="E50" s="63">
        <f t="shared" si="5"/>
        <v>34</v>
      </c>
      <c r="F50" s="63">
        <f t="shared" si="5"/>
        <v>1867</v>
      </c>
      <c r="G50" s="63">
        <f t="shared" si="5"/>
        <v>0</v>
      </c>
      <c r="H50" s="63">
        <f t="shared" si="5"/>
        <v>0</v>
      </c>
      <c r="I50" s="63">
        <f t="shared" si="5"/>
        <v>0</v>
      </c>
      <c r="J50" s="63">
        <f t="shared" si="5"/>
        <v>0</v>
      </c>
      <c r="K50" s="63">
        <f t="shared" si="5"/>
        <v>0</v>
      </c>
      <c r="L50" s="63">
        <f t="shared" si="5"/>
        <v>0</v>
      </c>
    </row>
    <row r="51" spans="1:12" ht="12.75">
      <c r="A51" s="96">
        <v>46</v>
      </c>
      <c r="B51" s="95" t="s">
        <v>9</v>
      </c>
      <c r="C51" s="110">
        <v>32</v>
      </c>
      <c r="D51" s="110">
        <v>1738</v>
      </c>
      <c r="E51" s="110">
        <v>32</v>
      </c>
      <c r="F51" s="110">
        <v>1738</v>
      </c>
      <c r="G51" s="110">
        <v>0</v>
      </c>
      <c r="H51" s="110">
        <v>0</v>
      </c>
      <c r="I51" s="110">
        <v>0</v>
      </c>
      <c r="J51" s="110">
        <v>0</v>
      </c>
      <c r="K51" s="110">
        <v>0</v>
      </c>
      <c r="L51" s="110">
        <v>0</v>
      </c>
    </row>
    <row r="52" spans="1:12" ht="12.75">
      <c r="A52" s="96">
        <v>47</v>
      </c>
      <c r="B52" s="95" t="s">
        <v>10</v>
      </c>
      <c r="C52" s="110">
        <v>0</v>
      </c>
      <c r="D52" s="110">
        <v>0</v>
      </c>
      <c r="E52" s="110">
        <v>0</v>
      </c>
      <c r="F52" s="110">
        <v>0</v>
      </c>
      <c r="G52" s="110">
        <v>0</v>
      </c>
      <c r="H52" s="110">
        <v>0</v>
      </c>
      <c r="I52" s="110">
        <v>0</v>
      </c>
      <c r="J52" s="110">
        <v>0</v>
      </c>
      <c r="K52" s="110">
        <v>0</v>
      </c>
      <c r="L52" s="110">
        <v>0</v>
      </c>
    </row>
    <row r="53" spans="1:12" ht="51">
      <c r="A53" s="96">
        <v>48</v>
      </c>
      <c r="B53" s="95" t="s">
        <v>88</v>
      </c>
      <c r="C53" s="110">
        <v>1</v>
      </c>
      <c r="D53" s="110">
        <v>32</v>
      </c>
      <c r="E53" s="110">
        <v>1</v>
      </c>
      <c r="F53" s="110">
        <v>32</v>
      </c>
      <c r="G53" s="110">
        <v>0</v>
      </c>
      <c r="H53" s="110">
        <v>0</v>
      </c>
      <c r="I53" s="110">
        <v>0</v>
      </c>
      <c r="J53" s="110">
        <v>0</v>
      </c>
      <c r="K53" s="110">
        <v>0</v>
      </c>
      <c r="L53" s="110">
        <v>0</v>
      </c>
    </row>
    <row r="54" spans="1:12" ht="12.75">
      <c r="A54" s="96">
        <v>49</v>
      </c>
      <c r="B54" s="95" t="s">
        <v>89</v>
      </c>
      <c r="C54" s="110">
        <v>1</v>
      </c>
      <c r="D54" s="110">
        <v>97</v>
      </c>
      <c r="E54" s="110">
        <v>1</v>
      </c>
      <c r="F54" s="110">
        <v>97</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1647</v>
      </c>
      <c r="D56" s="63">
        <f t="shared" si="6"/>
        <v>1719421</v>
      </c>
      <c r="E56" s="63">
        <f t="shared" si="6"/>
        <v>726</v>
      </c>
      <c r="F56" s="63">
        <f t="shared" si="6"/>
        <v>1014386</v>
      </c>
      <c r="G56" s="63">
        <f t="shared" si="6"/>
        <v>98</v>
      </c>
      <c r="H56" s="63">
        <f t="shared" si="6"/>
        <v>258973</v>
      </c>
      <c r="I56" s="63">
        <f t="shared" si="6"/>
        <v>86</v>
      </c>
      <c r="J56" s="63">
        <f t="shared" si="6"/>
        <v>74222</v>
      </c>
      <c r="K56" s="63">
        <f t="shared" si="6"/>
        <v>591</v>
      </c>
      <c r="L56" s="63">
        <f t="shared" si="6"/>
        <v>630938</v>
      </c>
    </row>
    <row r="57" spans="1:12" ht="12.75">
      <c r="A57" s="96">
        <v>52</v>
      </c>
      <c r="B57" s="120" t="s">
        <v>110</v>
      </c>
      <c r="C57" s="110">
        <v>306</v>
      </c>
      <c r="D57" s="110">
        <v>352188</v>
      </c>
      <c r="E57" s="110">
        <v>232</v>
      </c>
      <c r="F57" s="110">
        <v>296758</v>
      </c>
      <c r="G57" s="110">
        <v>0</v>
      </c>
      <c r="H57" s="110">
        <v>0</v>
      </c>
      <c r="I57" s="110">
        <v>11</v>
      </c>
      <c r="J57" s="110">
        <v>9449</v>
      </c>
      <c r="K57" s="110">
        <v>6</v>
      </c>
      <c r="L57" s="110">
        <v>5154</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&amp;L7A7758FA</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584</v>
      </c>
      <c r="G5" s="108">
        <f>SUM(G6:G33)</f>
        <v>623850</v>
      </c>
    </row>
    <row r="6" spans="1:7" s="109" customFormat="1" ht="12.75" customHeight="1">
      <c r="A6" s="107">
        <v>2</v>
      </c>
      <c r="B6" s="166" t="s">
        <v>116</v>
      </c>
      <c r="C6" s="167"/>
      <c r="D6" s="168"/>
      <c r="E6" s="115">
        <v>1</v>
      </c>
      <c r="F6" s="111">
        <v>395</v>
      </c>
      <c r="G6" s="111">
        <v>426746</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2</v>
      </c>
      <c r="G12" s="111">
        <v>2148</v>
      </c>
    </row>
    <row r="13" spans="1:7" s="109" customFormat="1" ht="26.25" customHeight="1">
      <c r="A13" s="107">
        <v>9</v>
      </c>
      <c r="B13" s="166" t="s">
        <v>122</v>
      </c>
      <c r="C13" s="167"/>
      <c r="D13" s="168"/>
      <c r="E13" s="115">
        <v>8</v>
      </c>
      <c r="F13" s="111">
        <v>17</v>
      </c>
      <c r="G13" s="111">
        <v>18043</v>
      </c>
    </row>
    <row r="14" spans="1:7" s="109" customFormat="1" ht="13.5" customHeight="1">
      <c r="A14" s="107">
        <v>10</v>
      </c>
      <c r="B14" s="166" t="s">
        <v>93</v>
      </c>
      <c r="C14" s="167"/>
      <c r="D14" s="168"/>
      <c r="E14" s="115">
        <v>9</v>
      </c>
      <c r="F14" s="111">
        <v>55</v>
      </c>
      <c r="G14" s="111">
        <v>59070</v>
      </c>
    </row>
    <row r="15" spans="1:7" s="109" customFormat="1" ht="12.75" customHeight="1">
      <c r="A15" s="107">
        <v>11</v>
      </c>
      <c r="B15" s="166" t="s">
        <v>64</v>
      </c>
      <c r="C15" s="167"/>
      <c r="D15" s="168"/>
      <c r="E15" s="115">
        <v>10</v>
      </c>
      <c r="F15" s="111">
        <v>3</v>
      </c>
      <c r="G15" s="111">
        <v>2148</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22</v>
      </c>
      <c r="G17" s="111">
        <v>23628</v>
      </c>
    </row>
    <row r="18" spans="1:7" s="109" customFormat="1" ht="12.75" customHeight="1">
      <c r="A18" s="107">
        <v>14</v>
      </c>
      <c r="B18" s="166" t="s">
        <v>123</v>
      </c>
      <c r="C18" s="167"/>
      <c r="D18" s="168"/>
      <c r="E18" s="115">
        <v>13</v>
      </c>
      <c r="F18" s="111">
        <v>90</v>
      </c>
      <c r="G18" s="111">
        <v>92067</v>
      </c>
    </row>
    <row r="19" spans="1:7" s="109" customFormat="1" ht="26.25" customHeight="1">
      <c r="A19" s="107">
        <v>15</v>
      </c>
      <c r="B19" s="166" t="s">
        <v>67</v>
      </c>
      <c r="C19" s="167"/>
      <c r="D19" s="168"/>
      <c r="E19" s="115">
        <v>14</v>
      </c>
      <c r="F19" s="111">
        <v>0</v>
      </c>
      <c r="G19" s="111">
        <v>0</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0</v>
      </c>
      <c r="G22" s="111">
        <v>0</v>
      </c>
    </row>
    <row r="23" spans="1:7" s="109" customFormat="1" ht="52.5" customHeight="1">
      <c r="A23" s="107">
        <v>19</v>
      </c>
      <c r="B23" s="166" t="s">
        <v>91</v>
      </c>
      <c r="C23" s="167"/>
      <c r="D23" s="168"/>
      <c r="E23" s="116">
        <v>17</v>
      </c>
      <c r="F23" s="111">
        <v>0</v>
      </c>
      <c r="G23" s="111">
        <v>0</v>
      </c>
    </row>
    <row r="24" spans="1:7" s="109" customFormat="1" ht="27.75" customHeight="1">
      <c r="A24" s="107">
        <v>20</v>
      </c>
      <c r="B24" s="166" t="s">
        <v>125</v>
      </c>
      <c r="C24" s="167"/>
      <c r="D24" s="168"/>
      <c r="E24" s="116" t="s">
        <v>129</v>
      </c>
      <c r="F24" s="111">
        <v>0</v>
      </c>
      <c r="G24" s="111">
        <v>0</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0</v>
      </c>
      <c r="G31" s="110">
        <v>0</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t="s">
        <v>137</v>
      </c>
      <c r="D41" s="169"/>
      <c r="E41" s="32"/>
      <c r="H41" s="51"/>
      <c r="I41" s="51"/>
      <c r="J41" s="51"/>
    </row>
    <row r="42" spans="1:10" ht="15" customHeight="1">
      <c r="A42" s="52"/>
      <c r="B42" s="19" t="s">
        <v>57</v>
      </c>
      <c r="C42" s="169" t="s">
        <v>138</v>
      </c>
      <c r="D42" s="169"/>
      <c r="F42" s="64" t="s">
        <v>139</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&amp;L7A7758FA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DAAS</cp:lastModifiedBy>
  <cp:lastPrinted>2022-11-24T11:52:26Z</cp:lastPrinted>
  <dcterms:created xsi:type="dcterms:W3CDTF">1996-10-08T23:32:33Z</dcterms:created>
  <dcterms:modified xsi:type="dcterms:W3CDTF">2024-02-21T10:25:49Z</dcterms:modified>
  <cp:category/>
  <cp:version/>
  <cp:contentType/>
  <cp:contentStatus/>
</cp:coreProperties>
</file>