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<sst xmlns="http://schemas.openxmlformats.org/spreadsheetml/2006/main" count="129" uniqueCount="114">
  <si>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</si>
  <si>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</si>
  <si>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</si>
  <si>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</si>
  <si>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</si>
  <si>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</si>
  <si>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</si>
  <si>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</si>
  <si>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</si>
  <si>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</si>
  <si>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</si>
  <si>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</si>
  <si>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</si>
  <si>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</si>
  <si>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</si>
  <si>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</si>
  <si>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</si>
  <si>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</si>
  <si>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</si>
  <si>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</si>
  <si>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</si>
  <si>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</si>
  <si>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</si>
  <si>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</si>
  <si>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</si>
  <si>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</si>
  <si>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</si>
  <si>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</si>
  <si>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</si>
  <si>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</si>
  <si>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</si>
  <si>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</si>
  <si>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</si>
  <si>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</si>
  <si>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</si>
  <si>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</si>
  <si>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</si>
  <si>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</si>
  <si>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</si>
  <si>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</si>
  <si>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</si>
  <si>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</si>
  <si>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</si>
  <si>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</si>
  <si>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</si>
  <si>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</si>
  <si>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</si>
  <si>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</si>
  <si>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</si>
  <si>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</si>
  <si>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</si>
  <si>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</si>
  <si>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</si>
  <si>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</si>
  <si>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</si>
  <si>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</si>
  <si>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</si>
  <si>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</si>
  <si>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</si>
  <si>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</si>
  <si>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</si>
  <si>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</si>
  <si>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</si>
  <si>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</si>
  <si>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</si>
  <si>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</si>
  <si>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</si>
  <si>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</si>
  <si>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</si>
  <si>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</si>
  <si>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</si>
  <si>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</si>
  <si>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</si>
  <si>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</si>
  <si>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</si>
  <si>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</si>
  <si>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</si>
  <si>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</si>
  <si>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</si>
  <si>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</si>
  <si>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</si>
  <si>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</si>
  <si>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</si>
  <si>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</si>
  <si>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</si>
  <si>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</si>
  <si>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</si>
  <si>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</si>
  <si>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</si>
  <si>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</si>
  <si>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</si>
  <si>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</si>
  <si>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</si>
  <si>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</si>
  <si>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</si>
  <si>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</si>
  <si>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</si>
  <si>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</si>
  <si>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</si>
  <si>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</si>
  <si>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</si>
  <si>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</si>
  <si>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</si>
  <si>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</si>
  <si>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</si>
  <si>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</si>
  <si>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Луганський окружний адміністративний суд</t>
  </si>
  <si>
    <t>проспект Космонавтів, 18, м. Сєвєродонецьк, Луганська область, 93411</t>
  </si>
  <si>
    <t>три квартали 2018 року</t>
  </si>
  <si>
    <t>С.М. Чиркін</t>
  </si>
  <si>
    <t>Ю.В. Кабацька</t>
  </si>
  <si>
    <t>(06452) 2-51-70</t>
  </si>
  <si>
    <t>inbox@adm.court.gov.ua</t>
  </si>
  <si>
    <t>17 жовтня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</si>
</sst>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L16" sqref="L16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108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106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107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/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&amp;L872CB702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7" sqref="H7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0</v>
      </c>
      <c r="L1" s="57">
        <v>17</v>
      </c>
      <c r="M1" s="57">
        <v>28</v>
      </c>
      <c r="N1" s="58">
        <v>28</v>
      </c>
      <c r="O1" s="58">
        <v>0</v>
      </c>
      <c r="P1" s="58">
        <v>17</v>
      </c>
      <c r="Q1" s="59">
        <v>1137</v>
      </c>
      <c r="R1" s="59">
        <v>1137</v>
      </c>
      <c r="S1" s="59">
        <v>5</v>
      </c>
      <c r="T1" s="59">
        <v>6</v>
      </c>
      <c r="U1" s="59">
        <v>4</v>
      </c>
      <c r="V1" s="59">
        <v>136</v>
      </c>
      <c r="W1" s="59">
        <v>122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101</v>
      </c>
      <c r="C5" s="129"/>
      <c r="D5" s="65">
        <v>1</v>
      </c>
      <c r="E5" s="56">
        <v>3178</v>
      </c>
      <c r="F5" s="56">
        <v>3097</v>
      </c>
      <c r="G5" s="56">
        <v>3010</v>
      </c>
      <c r="H5" s="56">
        <v>2250</v>
      </c>
      <c r="I5" s="56">
        <v>168</v>
      </c>
      <c r="J5" s="56">
        <v>0</v>
      </c>
    </row>
    <row r="6" spans="1:10" ht="16.5" customHeight="1">
      <c r="A6" s="165"/>
      <c r="B6" s="154" t="s">
        <v>102</v>
      </c>
      <c r="C6" s="155"/>
      <c r="D6" s="65">
        <v>2</v>
      </c>
      <c r="E6" s="56">
        <v>2648</v>
      </c>
      <c r="F6" s="56">
        <v>2298</v>
      </c>
      <c r="G6" s="56">
        <v>1461</v>
      </c>
      <c r="H6" s="56">
        <v>966</v>
      </c>
      <c r="I6" s="42">
        <v>1187</v>
      </c>
      <c r="J6" s="42">
        <v>2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0</v>
      </c>
      <c r="F7" s="56">
        <v>0</v>
      </c>
      <c r="G7" s="56">
        <v>0</v>
      </c>
      <c r="H7" s="42">
        <v>0</v>
      </c>
      <c r="I7" s="56">
        <v>0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0</v>
      </c>
      <c r="F8" s="42">
        <v>0</v>
      </c>
      <c r="G8" s="42">
        <v>0</v>
      </c>
      <c r="H8" s="56">
        <v>0</v>
      </c>
      <c r="I8" s="42">
        <v>0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847</v>
      </c>
      <c r="F9" s="56">
        <v>752</v>
      </c>
      <c r="G9" s="42">
        <v>823</v>
      </c>
      <c r="H9" s="42">
        <v>583</v>
      </c>
      <c r="I9" s="42">
        <v>24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265</v>
      </c>
      <c r="F10" s="42">
        <v>216</v>
      </c>
      <c r="G10" s="42">
        <v>253</v>
      </c>
      <c r="H10" s="42">
        <v>168</v>
      </c>
      <c r="I10" s="42">
        <v>12</v>
      </c>
      <c r="J10" s="42">
        <v>0</v>
      </c>
      <c r="L10" s="82"/>
    </row>
    <row r="11" spans="1:12" ht="24" customHeight="1">
      <c r="A11" s="165"/>
      <c r="B11" s="129" t="s">
        <v>103</v>
      </c>
      <c r="C11" s="129"/>
      <c r="D11" s="65">
        <v>7</v>
      </c>
      <c r="E11" s="56">
        <v>4</v>
      </c>
      <c r="F11" s="42">
        <v>1</v>
      </c>
      <c r="G11" s="42">
        <v>2</v>
      </c>
      <c r="H11" s="56">
        <v>0</v>
      </c>
      <c r="I11" s="42">
        <v>2</v>
      </c>
      <c r="J11" s="42">
        <v>2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4692</v>
      </c>
      <c r="F12" s="42">
        <v>4169</v>
      </c>
      <c r="G12" s="42">
        <v>3299</v>
      </c>
      <c r="H12" s="42">
        <v>1716</v>
      </c>
      <c r="I12" s="42">
        <v>1393</v>
      </c>
      <c r="J12" s="42">
        <f>SUM(J5:J11)</f>
        <v>4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4692</v>
      </c>
      <c r="F14" s="42">
        <f>SUM(F12,F13)</f>
        <v>4169</v>
      </c>
      <c r="G14" s="42">
        <f>SUM(G12,G13)</f>
        <v>3299</v>
      </c>
      <c r="H14" s="42">
        <f>SUM(H12,H13)</f>
        <v>1716</v>
      </c>
      <c r="I14" s="42">
        <f>SUM(I12,I13)</f>
        <v>1393</v>
      </c>
      <c r="J14" s="42">
        <f>SUM(J12,J13)</f>
        <v>4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41</v>
      </c>
      <c r="G16" s="80">
        <v>2</v>
      </c>
      <c r="H16" s="80">
        <v>5</v>
      </c>
      <c r="I16" s="85" t="s">
        <v>100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51</v>
      </c>
    </row>
    <row r="19" spans="1:8" ht="15.7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101</v>
      </c>
    </row>
    <row r="20" spans="1:8" ht="15.75">
      <c r="A20" s="121"/>
      <c r="B20" s="121"/>
      <c r="C20" s="115" t="s">
        <v>104</v>
      </c>
      <c r="D20" s="116"/>
      <c r="E20" s="116"/>
      <c r="F20" s="117"/>
      <c r="G20" s="38">
        <v>3</v>
      </c>
      <c r="H20" s="42">
        <v>1085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2333</v>
      </c>
      <c r="I21" s="80">
        <v>0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2359</v>
      </c>
      <c r="I22" s="80">
        <v>0</v>
      </c>
    </row>
    <row r="23" spans="1:8" ht="15.7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1891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191160397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120058191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3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37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550</v>
      </c>
    </row>
    <row r="29" spans="1:8" ht="30.75" customHeight="1">
      <c r="A29" s="139" t="s">
        <v>99</v>
      </c>
      <c r="B29" s="140"/>
      <c r="C29" s="140"/>
      <c r="D29" s="140"/>
      <c r="E29" s="140"/>
      <c r="F29" s="141"/>
      <c r="G29" s="39">
        <v>12</v>
      </c>
      <c r="H29" s="56">
        <v>147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872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82280098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2239864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.7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17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12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&amp;L872CB702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Q21" sqref="Q21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67246</v>
      </c>
      <c r="H1" s="72">
        <v>67246</v>
      </c>
      <c r="I1" s="73">
        <v>1464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28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28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0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28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0</v>
      </c>
    </row>
    <row r="9" spans="1:7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0</v>
      </c>
      <c r="G9" s="72">
        <v>460</v>
      </c>
    </row>
    <row r="10" spans="1:7" ht="13.5" customHeight="1">
      <c r="A10" s="184"/>
      <c r="B10" s="129" t="s">
        <v>38</v>
      </c>
      <c r="C10" s="129"/>
      <c r="D10" s="129"/>
      <c r="E10" s="81">
        <v>8</v>
      </c>
      <c r="F10" s="56">
        <v>0</v>
      </c>
      <c r="G10" s="72">
        <v>0</v>
      </c>
    </row>
    <row r="11" spans="1:7" ht="15.75" customHeight="1">
      <c r="A11" s="184"/>
      <c r="B11" s="129" t="s">
        <v>39</v>
      </c>
      <c r="C11" s="129"/>
      <c r="D11" s="129"/>
      <c r="E11" s="81">
        <v>9</v>
      </c>
      <c r="F11" s="56">
        <v>0</v>
      </c>
      <c r="G11" s="72">
        <v>1019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4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0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1</v>
      </c>
      <c r="G16" s="33"/>
      <c r="H16" s="33"/>
    </row>
    <row r="17" spans="1:8" ht="16.5" customHeight="1">
      <c r="A17" s="193"/>
      <c r="B17" s="178" t="s">
        <v>105</v>
      </c>
      <c r="C17" s="178"/>
      <c r="D17" s="178"/>
      <c r="E17" s="81">
        <v>15</v>
      </c>
      <c r="F17" s="42">
        <v>3</v>
      </c>
      <c r="G17" s="33"/>
      <c r="H17" s="33"/>
    </row>
    <row r="19" spans="1:6" ht="15.75">
      <c r="A19" s="182" t="s">
        <v>89</v>
      </c>
      <c r="B19" s="182"/>
      <c r="C19" s="182"/>
      <c r="D19" s="182"/>
      <c r="E19" s="182"/>
      <c r="F19" s="182"/>
    </row>
    <row r="20" spans="1:6" ht="12.7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2997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276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21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5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0</v>
      </c>
    </row>
    <row r="27" spans="1:3" ht="1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0.002871500358937545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0.7913168625569681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274.9166666666667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391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45.93306010928962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 t="s">
        <v>109</v>
      </c>
      <c r="D36" s="168"/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69"/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111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111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112</v>
      </c>
      <c r="D43" s="52"/>
      <c r="E43" s="171" t="s">
        <v>113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&amp;L872CB702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2017-03-13T13:32:44Z</cp:lastPrinted>
  <dcterms:created xsi:type="dcterms:W3CDTF">2004-04-20T14:33:35Z</dcterms:created>
  <dcterms:modified xsi:type="dcterms:W3CDTF">2018-11-12T06:59:20Z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